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Arkusz1!$A$16:$L$34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/>
  <c r="B20" s="1"/>
  <c r="J20" s="1"/>
  <c r="L10"/>
  <c r="B29" s="1"/>
  <c r="J29" s="1"/>
  <c r="L8"/>
  <c r="B24" s="1"/>
  <c r="J24" s="1"/>
  <c r="L14"/>
  <c r="B33" s="1"/>
  <c r="J33" s="1"/>
  <c r="L13"/>
  <c r="B32" s="1"/>
  <c r="J32" s="1"/>
  <c r="L12"/>
  <c r="B31" s="1"/>
  <c r="J31" s="1"/>
  <c r="L11"/>
  <c r="B30" s="1"/>
  <c r="J30" s="1"/>
  <c r="L7"/>
  <c r="B23" s="1"/>
  <c r="J23" s="1"/>
  <c r="L6"/>
  <c r="B22" s="1"/>
  <c r="J22" s="1"/>
  <c r="L5"/>
  <c r="B21" s="1"/>
  <c r="J21" s="1"/>
</calcChain>
</file>

<file path=xl/sharedStrings.xml><?xml version="1.0" encoding="utf-8"?>
<sst xmlns="http://schemas.openxmlformats.org/spreadsheetml/2006/main" count="38" uniqueCount="11">
  <si>
    <t>Zuchy</t>
  </si>
  <si>
    <t>Sławno</t>
  </si>
  <si>
    <t>Drobinki</t>
  </si>
  <si>
    <t>Koszut</t>
  </si>
  <si>
    <t>Ustka</t>
  </si>
  <si>
    <t>DM_2022 Runda eliminacyjna</t>
  </si>
  <si>
    <t>Wynik końcowy</t>
  </si>
  <si>
    <t>Kary/Wyr</t>
  </si>
  <si>
    <t xml:space="preserve"> Suma VP</t>
  </si>
  <si>
    <t xml:space="preserve"> Suma imp</t>
  </si>
  <si>
    <t>DM_2022_Runda finalowa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</si>
</sst>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16" fontId="3" fillId="0" borderId="0" xfId="0" applyNumberFormat="1" applyFont="1"/>
    <xf numFmtId="0" fontId="2" fillId="0" borderId="2" xfId="0" applyFont="1" applyBorder="1" applyAlignment="1">
      <alignment vertical="top" wrapText="1"/>
    </xf>
    <xf numFmtId="0" fontId="0" fillId="0" borderId="3" xfId="0" applyBorder="1"/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4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workbookViewId="0">
      <selection activeCell="R28" sqref="R28"/>
    </sheetView>
  </sheetViews>
  <sheetFormatPr defaultRowHeight="14.4"/>
  <cols>
    <col min="1" max="1" width="12.33203125" customWidth="1"/>
    <col min="6" max="6" width="10.6640625" bestFit="1" customWidth="1"/>
    <col min="7" max="7" width="10.77734375" customWidth="1"/>
    <col min="8" max="8" width="12.77734375" customWidth="1"/>
    <col min="9" max="9" width="11.109375" bestFit="1" customWidth="1"/>
    <col min="11" max="11" width="12" customWidth="1"/>
  </cols>
  <sheetData>
    <row r="1" spans="1:12" ht="18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4"/>
      <c r="B3" s="5">
        <v>44641</v>
      </c>
      <c r="C3" s="4"/>
      <c r="D3" s="5">
        <v>44648</v>
      </c>
      <c r="E3" s="4"/>
      <c r="F3" s="5">
        <v>44655</v>
      </c>
      <c r="G3" s="4"/>
      <c r="H3" s="5">
        <v>44676</v>
      </c>
      <c r="I3" s="4"/>
      <c r="J3" s="5">
        <v>44697</v>
      </c>
      <c r="K3" s="4"/>
      <c r="L3" s="4"/>
    </row>
    <row r="4" spans="1:12" ht="18">
      <c r="A4" s="3" t="s">
        <v>0</v>
      </c>
      <c r="B4" s="2">
        <v>0</v>
      </c>
      <c r="C4" s="2">
        <v>0</v>
      </c>
      <c r="D4" s="1">
        <v>23</v>
      </c>
      <c r="E4" s="1">
        <v>7</v>
      </c>
      <c r="F4" s="1">
        <v>16</v>
      </c>
      <c r="G4" s="1">
        <v>12</v>
      </c>
      <c r="H4" s="1">
        <v>19</v>
      </c>
      <c r="I4" s="1">
        <v>13</v>
      </c>
      <c r="J4" s="1">
        <v>24</v>
      </c>
      <c r="K4" s="1">
        <v>18</v>
      </c>
      <c r="L4" s="4">
        <f>SUM(B4:K4)</f>
        <v>132</v>
      </c>
    </row>
    <row r="5" spans="1:12" ht="18">
      <c r="A5" s="3" t="s">
        <v>4</v>
      </c>
      <c r="B5" s="2">
        <v>25</v>
      </c>
      <c r="C5" s="2">
        <v>22</v>
      </c>
      <c r="D5" s="1">
        <v>0</v>
      </c>
      <c r="E5" s="1">
        <v>0</v>
      </c>
      <c r="F5" s="1">
        <v>16</v>
      </c>
      <c r="G5" s="1">
        <v>16</v>
      </c>
      <c r="H5" s="1">
        <v>11</v>
      </c>
      <c r="I5" s="1">
        <v>17</v>
      </c>
      <c r="J5" s="1">
        <v>10</v>
      </c>
      <c r="K5" s="1">
        <v>14</v>
      </c>
      <c r="L5" s="4">
        <f t="shared" ref="L5:L8" si="0">SUM(B5:K5)</f>
        <v>131</v>
      </c>
    </row>
    <row r="6" spans="1:12" ht="18">
      <c r="A6" s="3" t="s">
        <v>1</v>
      </c>
      <c r="B6" s="2">
        <v>23</v>
      </c>
      <c r="C6" s="2">
        <v>25</v>
      </c>
      <c r="D6" s="1">
        <v>7</v>
      </c>
      <c r="E6" s="1">
        <v>23</v>
      </c>
      <c r="F6" s="1">
        <v>0</v>
      </c>
      <c r="G6" s="1">
        <v>0</v>
      </c>
      <c r="H6" s="1">
        <v>9</v>
      </c>
      <c r="I6" s="1">
        <v>22</v>
      </c>
      <c r="J6" s="1">
        <v>20</v>
      </c>
      <c r="K6" s="1">
        <v>16</v>
      </c>
      <c r="L6" s="4">
        <f t="shared" si="0"/>
        <v>145</v>
      </c>
    </row>
    <row r="7" spans="1:12" ht="18">
      <c r="A7" s="3" t="s">
        <v>3</v>
      </c>
      <c r="B7" s="2">
        <v>7</v>
      </c>
      <c r="C7" s="2">
        <v>1</v>
      </c>
      <c r="D7" s="1">
        <v>11</v>
      </c>
      <c r="E7" s="1">
        <v>7</v>
      </c>
      <c r="F7" s="1">
        <v>14</v>
      </c>
      <c r="G7" s="1">
        <v>14</v>
      </c>
      <c r="H7" s="1">
        <v>0</v>
      </c>
      <c r="I7" s="1">
        <v>0</v>
      </c>
      <c r="J7" s="1">
        <v>6</v>
      </c>
      <c r="K7" s="1">
        <v>12</v>
      </c>
      <c r="L7" s="4">
        <f t="shared" si="0"/>
        <v>72</v>
      </c>
    </row>
    <row r="8" spans="1:12" ht="18">
      <c r="A8" s="3" t="s">
        <v>2</v>
      </c>
      <c r="B8" s="2">
        <v>5</v>
      </c>
      <c r="C8" s="2">
        <v>8</v>
      </c>
      <c r="D8" s="1">
        <v>19</v>
      </c>
      <c r="E8" s="1">
        <v>23</v>
      </c>
      <c r="F8" s="1">
        <v>14</v>
      </c>
      <c r="G8" s="1">
        <v>18</v>
      </c>
      <c r="H8" s="1">
        <v>21</v>
      </c>
      <c r="I8" s="1">
        <v>8</v>
      </c>
      <c r="J8" s="1">
        <v>0</v>
      </c>
      <c r="K8" s="1">
        <v>0</v>
      </c>
      <c r="L8" s="4">
        <f t="shared" si="0"/>
        <v>116</v>
      </c>
    </row>
    <row r="9" spans="1:12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">
      <c r="A10" s="6" t="s">
        <v>0</v>
      </c>
      <c r="B10" s="9">
        <v>0</v>
      </c>
      <c r="C10" s="9">
        <v>0</v>
      </c>
      <c r="D10" s="8">
        <v>51</v>
      </c>
      <c r="E10" s="8">
        <v>20</v>
      </c>
      <c r="F10" s="8">
        <v>52</v>
      </c>
      <c r="G10" s="10">
        <v>25</v>
      </c>
      <c r="H10" s="10">
        <v>27</v>
      </c>
      <c r="I10" s="10">
        <v>40</v>
      </c>
      <c r="J10" s="11">
        <v>63</v>
      </c>
      <c r="K10" s="10">
        <v>40</v>
      </c>
      <c r="L10" s="4">
        <f>SUM(B10:K10)</f>
        <v>318</v>
      </c>
    </row>
    <row r="11" spans="1:12" ht="18">
      <c r="A11" s="6" t="s">
        <v>4</v>
      </c>
      <c r="B11" s="10">
        <v>65</v>
      </c>
      <c r="C11" s="10">
        <v>51</v>
      </c>
      <c r="D11" s="8">
        <v>0</v>
      </c>
      <c r="E11" s="8">
        <v>0</v>
      </c>
      <c r="F11" s="8">
        <v>29</v>
      </c>
      <c r="G11" s="10">
        <v>43</v>
      </c>
      <c r="H11" s="10">
        <v>9</v>
      </c>
      <c r="I11" s="10">
        <v>50</v>
      </c>
      <c r="J11" s="9">
        <v>20</v>
      </c>
      <c r="K11" s="10">
        <v>27</v>
      </c>
      <c r="L11" s="4">
        <f t="shared" ref="L11:L14" si="1">SUM(B11:K11)</f>
        <v>294</v>
      </c>
    </row>
    <row r="12" spans="1:12" ht="18">
      <c r="A12" s="6" t="s">
        <v>1</v>
      </c>
      <c r="B12" s="10">
        <v>53</v>
      </c>
      <c r="C12" s="10">
        <v>69</v>
      </c>
      <c r="D12" s="8">
        <v>19</v>
      </c>
      <c r="E12" s="8">
        <v>52</v>
      </c>
      <c r="F12" s="8">
        <v>0</v>
      </c>
      <c r="G12" s="10">
        <v>0</v>
      </c>
      <c r="H12" s="10">
        <v>35</v>
      </c>
      <c r="I12" s="10">
        <v>58</v>
      </c>
      <c r="J12" s="9">
        <v>42</v>
      </c>
      <c r="K12" s="10">
        <v>32</v>
      </c>
      <c r="L12" s="4">
        <f t="shared" si="1"/>
        <v>360</v>
      </c>
    </row>
    <row r="13" spans="1:12" ht="18">
      <c r="A13" s="6" t="s">
        <v>3</v>
      </c>
      <c r="B13" s="10">
        <v>21</v>
      </c>
      <c r="C13" s="10">
        <v>8</v>
      </c>
      <c r="D13" s="8">
        <v>41</v>
      </c>
      <c r="E13" s="8">
        <v>29</v>
      </c>
      <c r="F13" s="8">
        <v>25</v>
      </c>
      <c r="G13" s="10">
        <v>38</v>
      </c>
      <c r="H13" s="10">
        <v>0</v>
      </c>
      <c r="I13" s="10">
        <v>0</v>
      </c>
      <c r="J13" s="9">
        <v>22</v>
      </c>
      <c r="K13" s="10">
        <v>27</v>
      </c>
      <c r="L13" s="4">
        <f t="shared" si="1"/>
        <v>211</v>
      </c>
    </row>
    <row r="14" spans="1:12" ht="18">
      <c r="A14" s="6" t="s">
        <v>2</v>
      </c>
      <c r="B14" s="10">
        <v>21</v>
      </c>
      <c r="C14" s="10">
        <v>22</v>
      </c>
      <c r="D14" s="8">
        <v>57</v>
      </c>
      <c r="E14" s="8">
        <v>61</v>
      </c>
      <c r="F14" s="8">
        <v>46</v>
      </c>
      <c r="G14" s="10">
        <v>37</v>
      </c>
      <c r="H14" s="10">
        <v>62</v>
      </c>
      <c r="I14" s="10">
        <v>30</v>
      </c>
      <c r="J14" s="9">
        <v>0</v>
      </c>
      <c r="K14" s="10">
        <v>0</v>
      </c>
      <c r="L14" s="4">
        <f t="shared" si="1"/>
        <v>336</v>
      </c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8">
      <c r="A16" s="22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8" spans="1:18" ht="22.2" customHeight="1">
      <c r="A18" s="4"/>
      <c r="B18" s="4"/>
      <c r="C18" s="17" t="s">
        <v>0</v>
      </c>
      <c r="D18" s="17" t="s">
        <v>4</v>
      </c>
      <c r="E18" s="17" t="s">
        <v>1</v>
      </c>
      <c r="F18" s="17" t="s">
        <v>3</v>
      </c>
      <c r="G18" s="18" t="s">
        <v>2</v>
      </c>
      <c r="H18" s="19" t="s">
        <v>7</v>
      </c>
      <c r="I18" s="4"/>
      <c r="J18" s="23" t="s">
        <v>6</v>
      </c>
      <c r="K18" s="23"/>
    </row>
    <row r="19" spans="1:18" ht="18">
      <c r="A19" s="4"/>
      <c r="B19" s="14"/>
      <c r="C19" s="14"/>
      <c r="D19" s="14"/>
      <c r="E19" s="14"/>
      <c r="F19" s="14"/>
      <c r="G19" s="14"/>
      <c r="H19" s="14"/>
      <c r="I19" s="14"/>
      <c r="J19" s="24" t="s">
        <v>8</v>
      </c>
      <c r="K19" s="24"/>
    </row>
    <row r="20" spans="1:18" ht="18">
      <c r="A20" s="6" t="s">
        <v>0</v>
      </c>
      <c r="B20" s="16">
        <f>L4</f>
        <v>132</v>
      </c>
      <c r="C20" s="15"/>
      <c r="D20" s="15">
        <v>15</v>
      </c>
      <c r="E20" s="15">
        <v>21</v>
      </c>
      <c r="F20" s="15">
        <v>20</v>
      </c>
      <c r="G20" s="15">
        <v>16</v>
      </c>
      <c r="H20" s="16"/>
      <c r="I20" s="4"/>
      <c r="J20" s="21">
        <f>SUM(B20:H20)</f>
        <v>204</v>
      </c>
      <c r="K20" s="21"/>
      <c r="L20">
        <v>2</v>
      </c>
      <c r="M20">
        <v>200</v>
      </c>
      <c r="P20" s="12"/>
      <c r="Q20" s="12"/>
      <c r="R20" s="12"/>
    </row>
    <row r="21" spans="1:18" ht="18">
      <c r="A21" s="6" t="s">
        <v>4</v>
      </c>
      <c r="B21" s="16">
        <f t="shared" ref="B21:B24" si="2">L5</f>
        <v>131</v>
      </c>
      <c r="C21" s="15">
        <v>15</v>
      </c>
      <c r="D21" s="15"/>
      <c r="E21" s="15">
        <v>10</v>
      </c>
      <c r="F21" s="15">
        <v>21</v>
      </c>
      <c r="G21" s="15">
        <v>18</v>
      </c>
      <c r="H21" s="16"/>
      <c r="I21" s="4"/>
      <c r="J21" s="21">
        <f t="shared" ref="J21:J24" si="3">SUM(B21:H21)</f>
        <v>195</v>
      </c>
      <c r="K21" s="21"/>
      <c r="L21">
        <v>3</v>
      </c>
      <c r="M21">
        <v>180</v>
      </c>
      <c r="P21" s="12"/>
      <c r="Q21" s="12"/>
      <c r="R21" s="12"/>
    </row>
    <row r="22" spans="1:18" ht="18">
      <c r="A22" s="6" t="s">
        <v>1</v>
      </c>
      <c r="B22" s="16">
        <f t="shared" si="2"/>
        <v>145</v>
      </c>
      <c r="C22" s="15">
        <v>9</v>
      </c>
      <c r="D22" s="15">
        <v>20</v>
      </c>
      <c r="E22" s="15"/>
      <c r="F22" s="15">
        <v>18</v>
      </c>
      <c r="G22" s="15">
        <v>16</v>
      </c>
      <c r="H22" s="16"/>
      <c r="I22" s="4"/>
      <c r="J22" s="21">
        <f t="shared" si="3"/>
        <v>208</v>
      </c>
      <c r="K22" s="21"/>
      <c r="L22">
        <v>1</v>
      </c>
      <c r="M22">
        <v>220</v>
      </c>
      <c r="P22" s="12"/>
      <c r="Q22" s="12"/>
      <c r="R22" s="12"/>
    </row>
    <row r="23" spans="1:18" ht="18">
      <c r="A23" s="6" t="s">
        <v>3</v>
      </c>
      <c r="B23" s="16">
        <f t="shared" si="2"/>
        <v>72</v>
      </c>
      <c r="C23" s="15">
        <v>10</v>
      </c>
      <c r="D23" s="15">
        <v>9</v>
      </c>
      <c r="E23" s="15">
        <v>12</v>
      </c>
      <c r="F23" s="15"/>
      <c r="G23" s="15">
        <v>9</v>
      </c>
      <c r="H23" s="16"/>
      <c r="I23" s="4"/>
      <c r="J23" s="21">
        <f t="shared" si="3"/>
        <v>112</v>
      </c>
      <c r="K23" s="21"/>
      <c r="L23">
        <v>5</v>
      </c>
      <c r="M23">
        <v>140</v>
      </c>
      <c r="P23" s="12"/>
      <c r="Q23" s="12"/>
      <c r="R23" s="12"/>
    </row>
    <row r="24" spans="1:18" ht="18">
      <c r="A24" s="6" t="s">
        <v>2</v>
      </c>
      <c r="B24" s="16">
        <f t="shared" si="2"/>
        <v>116</v>
      </c>
      <c r="C24" s="15">
        <v>14</v>
      </c>
      <c r="D24" s="15">
        <v>12</v>
      </c>
      <c r="E24" s="15">
        <v>14</v>
      </c>
      <c r="F24" s="15">
        <v>21</v>
      </c>
      <c r="G24" s="15"/>
      <c r="H24" s="16"/>
      <c r="I24" s="4"/>
      <c r="J24" s="21">
        <f t="shared" si="3"/>
        <v>177</v>
      </c>
      <c r="K24" s="21"/>
      <c r="L24">
        <v>4</v>
      </c>
      <c r="M24">
        <v>160</v>
      </c>
    </row>
    <row r="27" spans="1:18" ht="18">
      <c r="A27" s="4"/>
      <c r="B27" s="4"/>
      <c r="C27" s="3" t="s">
        <v>0</v>
      </c>
      <c r="D27" s="3" t="s">
        <v>4</v>
      </c>
      <c r="E27" s="3" t="s">
        <v>1</v>
      </c>
      <c r="F27" s="3" t="s">
        <v>3</v>
      </c>
      <c r="G27" s="6" t="s">
        <v>2</v>
      </c>
      <c r="H27" s="13" t="s">
        <v>7</v>
      </c>
      <c r="I27" s="4"/>
      <c r="J27" s="23" t="s">
        <v>6</v>
      </c>
      <c r="K27" s="23"/>
    </row>
    <row r="28" spans="1:18" ht="18">
      <c r="A28" s="4"/>
      <c r="B28" s="14"/>
      <c r="C28" s="14"/>
      <c r="D28" s="14"/>
      <c r="E28" s="14"/>
      <c r="F28" s="14"/>
      <c r="G28" s="14"/>
      <c r="H28" s="14"/>
      <c r="I28" s="14"/>
      <c r="J28" s="24" t="s">
        <v>9</v>
      </c>
      <c r="K28" s="24"/>
    </row>
    <row r="29" spans="1:18" ht="18">
      <c r="A29" s="6" t="s">
        <v>0</v>
      </c>
      <c r="B29" s="16">
        <f>L10</f>
        <v>318</v>
      </c>
      <c r="C29" s="15"/>
      <c r="D29" s="15">
        <v>21</v>
      </c>
      <c r="E29" s="15">
        <v>29</v>
      </c>
      <c r="F29" s="15">
        <v>35</v>
      </c>
      <c r="G29" s="15">
        <v>24</v>
      </c>
      <c r="H29" s="16"/>
      <c r="I29" s="4"/>
      <c r="J29" s="21">
        <f>SUM(B29:H29)</f>
        <v>427</v>
      </c>
      <c r="K29" s="21"/>
    </row>
    <row r="30" spans="1:18" ht="18">
      <c r="A30" s="6" t="s">
        <v>4</v>
      </c>
      <c r="B30" s="16">
        <f t="shared" ref="B30:B33" si="4">L11</f>
        <v>294</v>
      </c>
      <c r="C30" s="15">
        <v>19</v>
      </c>
      <c r="D30" s="15"/>
      <c r="E30" s="15">
        <v>1</v>
      </c>
      <c r="F30" s="15">
        <v>36</v>
      </c>
      <c r="G30" s="15">
        <v>20</v>
      </c>
      <c r="H30" s="16"/>
      <c r="I30" s="4"/>
      <c r="J30" s="21">
        <f t="shared" ref="J30:J33" si="5">SUM(B30:H30)</f>
        <v>370</v>
      </c>
      <c r="K30" s="21"/>
    </row>
    <row r="31" spans="1:18" ht="18">
      <c r="A31" s="6" t="s">
        <v>1</v>
      </c>
      <c r="B31" s="16">
        <f t="shared" si="4"/>
        <v>360</v>
      </c>
      <c r="C31" s="15">
        <v>3</v>
      </c>
      <c r="D31" s="15">
        <v>21</v>
      </c>
      <c r="E31" s="15"/>
      <c r="F31" s="15">
        <v>26</v>
      </c>
      <c r="G31" s="15">
        <v>16</v>
      </c>
      <c r="H31" s="16"/>
      <c r="I31" s="4"/>
      <c r="J31" s="21">
        <f t="shared" si="5"/>
        <v>426</v>
      </c>
      <c r="K31" s="21"/>
    </row>
    <row r="32" spans="1:18" ht="18">
      <c r="A32" s="6" t="s">
        <v>3</v>
      </c>
      <c r="B32" s="16">
        <f t="shared" si="4"/>
        <v>211</v>
      </c>
      <c r="C32" s="15">
        <v>15</v>
      </c>
      <c r="D32" s="15">
        <v>12</v>
      </c>
      <c r="E32" s="15">
        <v>12</v>
      </c>
      <c r="F32" s="15"/>
      <c r="G32" s="15">
        <v>13</v>
      </c>
      <c r="H32" s="16"/>
      <c r="I32" s="4"/>
      <c r="J32" s="21">
        <f t="shared" si="5"/>
        <v>263</v>
      </c>
      <c r="K32" s="21"/>
    </row>
    <row r="33" spans="1:11" ht="18">
      <c r="A33" s="6" t="s">
        <v>2</v>
      </c>
      <c r="B33" s="16">
        <f t="shared" si="4"/>
        <v>336</v>
      </c>
      <c r="C33" s="15">
        <v>17</v>
      </c>
      <c r="D33" s="15">
        <v>6</v>
      </c>
      <c r="E33" s="15">
        <v>10</v>
      </c>
      <c r="F33" s="15">
        <v>40</v>
      </c>
      <c r="G33" s="15"/>
      <c r="H33" s="16"/>
      <c r="I33" s="4"/>
      <c r="J33" s="21">
        <f t="shared" si="5"/>
        <v>409</v>
      </c>
      <c r="K33" s="21"/>
    </row>
  </sheetData>
  <mergeCells count="16">
    <mergeCell ref="A1:L1"/>
    <mergeCell ref="J32:K32"/>
    <mergeCell ref="J33:K33"/>
    <mergeCell ref="A16:L16"/>
    <mergeCell ref="J27:K27"/>
    <mergeCell ref="J28:K28"/>
    <mergeCell ref="J29:K29"/>
    <mergeCell ref="J30:K30"/>
    <mergeCell ref="J31:K31"/>
    <mergeCell ref="J18:K18"/>
    <mergeCell ref="J24:K24"/>
    <mergeCell ref="J23:K23"/>
    <mergeCell ref="J22:K22"/>
    <mergeCell ref="J21:K21"/>
    <mergeCell ref="J20:K20"/>
    <mergeCell ref="J19:K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2014-07-09T18:42:48Z</cp:lastPrinted>
  <dcterms:created xsi:type="dcterms:W3CDTF">2006-09-22T13:37:51Z</dcterms:created>
  <dcterms:modified xsi:type="dcterms:W3CDTF">2022-06-06T20:32:47Z</dcterms:modified>
</cp:coreProperties>
</file>